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30" windowHeight="11760" activeTab="1"/>
  </bookViews>
  <sheets>
    <sheet name="A4预算单封面" sheetId="13" r:id="rId1"/>
    <sheet name="施工预算" sheetId="14" r:id="rId2"/>
  </sheets>
  <definedNames>
    <definedName name="_xlnm._FilterDatabase" localSheetId="1" hidden="1">施工预算!$A$71:$I$80</definedName>
    <definedName name="_xlnm.Print_Area" localSheetId="0">A4预算单封面!$A$1:$Q$20</definedName>
    <definedName name="_xlnm.Print_Area" localSheetId="1">施工预算!$A$1:$I$77</definedName>
    <definedName name="_xlnm.Print_Titles" localSheetId="1">施工预算!$1:$2</definedName>
  </definedNames>
  <calcPr calcId="145621"/>
</workbook>
</file>

<file path=xl/calcChain.xml><?xml version="1.0" encoding="utf-8"?>
<calcChain xmlns="http://schemas.openxmlformats.org/spreadsheetml/2006/main">
  <c r="I66" i="14" l="1"/>
  <c r="I61" i="14"/>
  <c r="I54" i="14"/>
  <c r="I46" i="14"/>
  <c r="I39" i="14"/>
  <c r="I33" i="14"/>
  <c r="I26" i="14"/>
  <c r="I18" i="14"/>
</calcChain>
</file>

<file path=xl/sharedStrings.xml><?xml version="1.0" encoding="utf-8"?>
<sst xmlns="http://schemas.openxmlformats.org/spreadsheetml/2006/main" count="180" uniqueCount="70">
  <si>
    <t>福利院改造</t>
  </si>
  <si>
    <t xml:space="preserve">    </t>
  </si>
  <si>
    <r>
      <rPr>
        <sz val="60"/>
        <rFont val="华文彩云"/>
        <charset val="134"/>
      </rPr>
      <t xml:space="preserve">            </t>
    </r>
    <r>
      <rPr>
        <sz val="60"/>
        <rFont val="华文中宋"/>
        <charset val="134"/>
      </rPr>
      <t>工程预算</t>
    </r>
  </si>
  <si>
    <t>编号</t>
  </si>
  <si>
    <t>工 程 项 目</t>
  </si>
  <si>
    <t>单位</t>
  </si>
  <si>
    <t>工程量</t>
  </si>
  <si>
    <t>工 艺 及 用 材 备 注 说 明</t>
  </si>
  <si>
    <t>一、输液大厅施工项目</t>
  </si>
  <si>
    <t>轻质砖墙（240㎜砖墙）双面粉刷</t>
  </si>
  <si>
    <t>㎡</t>
  </si>
  <si>
    <t>1、采用轻质砖、华新325#水泥、黄砂；2、含双面粉刷；3、批灰、墙面涂料另计；4、工程量按面积计算。</t>
  </si>
  <si>
    <t>地面自流平找平</t>
  </si>
  <si>
    <t>1、采用高档自流砂浆搅拌铺设法施工；2、打磨处理；3、施工厚度5mm以内；4、工程量按面积计算。</t>
  </si>
  <si>
    <t>彩钢瓦顶面铺设</t>
  </si>
  <si>
    <t>1、采用钢结构龙骨，燕尾钉固定，局部电焊工艺；2、防水结构胶收缝处理；3、接缝处留缝处理、螺钉固定，钉帽涂防锈漆、封缝由后期工序完成；4、工程量按投影面积计算。</t>
  </si>
  <si>
    <t>PVC地胶</t>
  </si>
  <si>
    <t>1、采用2mm防滑pvc地胶施工；2、含辅材及安装。</t>
  </si>
  <si>
    <t>铝合金窗户</t>
  </si>
  <si>
    <t>1.使用1.2厚铝合金边框，双层钢化玻璃2、工程量按正投影面积计算</t>
  </si>
  <si>
    <t>铝合金百叶窗</t>
  </si>
  <si>
    <t>1.使用1.4厚铝合金边框，内含铝合金百叶，双层6mm耐火钢化玻璃2、工程量按正投影面积计算</t>
  </si>
  <si>
    <t>铝合金门</t>
  </si>
  <si>
    <t>樘</t>
  </si>
  <si>
    <t>1.标准铝合金钢化玻璃门，2、包含辅材及安装</t>
  </si>
  <si>
    <t>墙面仿瓷基层铲除</t>
  </si>
  <si>
    <t>原刮白基层铲除，不含垃圾外运</t>
  </si>
  <si>
    <t>墙、顶面基层界面剂处理</t>
  </si>
  <si>
    <t>专用界面剂粉刷</t>
  </si>
  <si>
    <t>布线工程</t>
  </si>
  <si>
    <t>1、采用黄石双峰电线免检铜芯线施工；2、采用顾地205PVC阻燃管；3、每根管一路线（照明、电源插座2.5mm2、空调4mm2或弱电线）；4、含线管材料、封槽材料及布线、穿管、开槽、封槽人工；5、使用国产空开、空开盒、底盒、线卡、胶布等辅料；6、工程量按建筑面积计算；7、不含开关和插座面板、灯具等</t>
  </si>
  <si>
    <t>墙、顶面乳胶漆基层</t>
  </si>
  <si>
    <t>1、双飞粉石膏批灰一遍、刮腻子二遍、水砂纸打磨；2、按毛坯墙编制，白墙基层处理另计；3、工程量按展开面积计算。</t>
  </si>
  <si>
    <t>墙、顶面乳胶漆</t>
  </si>
  <si>
    <t>1、刮白色腻子二遍、水砂纸打磨；2、机喷多乐士内墙白色乳胶漆二遍；3、基层处理另计；4、工程量按展开面积计算。</t>
  </si>
  <si>
    <t>柜体装饰</t>
  </si>
  <si>
    <t>1、木芯板结构 2、打底采用木芯板基层处理</t>
  </si>
  <si>
    <t>开关面板</t>
  </si>
  <si>
    <t>套</t>
  </si>
  <si>
    <t>开关及五孔面板等</t>
  </si>
  <si>
    <t>小计</t>
  </si>
  <si>
    <t>二、一楼其他室内墙面、顶面施工项目</t>
  </si>
  <si>
    <t>三、一楼过道及走廊墙面、顶面施工项目</t>
  </si>
  <si>
    <t>一层清洁及清运费</t>
  </si>
  <si>
    <t>1.将建筑垃圾搬至物业指定垃圾堆放点.2.含汽车外运及清洁</t>
  </si>
  <si>
    <t>四、二楼室内墙面、顶面施工项目</t>
  </si>
  <si>
    <t>五、二楼过道外墙面、顶面施工项目</t>
  </si>
  <si>
    <t>二层清洁及清运费</t>
  </si>
  <si>
    <t>六、三楼室内墙面、顶面施工项目</t>
  </si>
  <si>
    <t>七、三楼过道外墙面、顶面施工项目</t>
  </si>
  <si>
    <t>三层清洁及清运费</t>
  </si>
  <si>
    <t>八、其他项目</t>
  </si>
  <si>
    <t>安全防护措施费</t>
  </si>
  <si>
    <t>安全保护及施工人员保险费用</t>
  </si>
  <si>
    <t>力资费</t>
  </si>
  <si>
    <t>材料搬运费用，不含甲方自购材料</t>
  </si>
  <si>
    <t>脚手架</t>
  </si>
  <si>
    <t>此项目不含人工搬用费</t>
  </si>
  <si>
    <t>补 充 说 明</t>
  </si>
  <si>
    <t>1、</t>
  </si>
  <si>
    <t>本报价根据甲方认可的需求纸编制而成,，施工内容以本预算为准，如有变更，甲方应提前通知并另行签约；</t>
  </si>
  <si>
    <t>2、</t>
  </si>
  <si>
    <t>本报价不含工程其他项目，特别注明的除外；</t>
  </si>
  <si>
    <t>3、</t>
  </si>
  <si>
    <t>本报价不含该项目以外的人事安全类施工及备注中注明甲方自理的费用；</t>
  </si>
  <si>
    <t>4、</t>
  </si>
  <si>
    <t>工程如有漏项、掉项、变更以实际为准；如果甲方施工中途减免大型材料或单项工程,乙方提取15%减项管理费；</t>
  </si>
  <si>
    <t>5、</t>
  </si>
  <si>
    <t>除市管理费外，所有其他部门审批手续及相关费用由甲方自理。</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</si>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</sst>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0.00_ "/>
    <numFmt numFmtId="179" formatCode="0_);[Red]\(0\)"/>
    <numFmt numFmtId="180" formatCode="0.00_);\(0.00\)"/>
    <numFmt numFmtId="181" formatCode="0.00_);[Red]\(0.00\)"/>
  </numFmts>
  <fonts count="10">
    <font>
      <sz val="11"/>
      <color theme="1"/>
      <name val="宋体"/>
      <charset val="162"/>
      <scheme val="minor"/>
    </font>
    <font>
      <sz val="10"/>
      <name val="宋体"/>
      <family val="3"/>
      <charset val="134"/>
    </font>
    <font>
      <b/>
      <sz val="10"/>
      <name val="宋体"/>
      <family val="3"/>
      <charset val="134"/>
    </font>
    <font>
      <sz val="12"/>
      <name val="宋体"/>
      <family val="3"/>
      <charset val="134"/>
    </font>
    <font>
      <b/>
      <sz val="60"/>
      <name val="华文楷体"/>
      <charset val="134"/>
    </font>
    <font>
      <sz val="48"/>
      <name val="华文彩云"/>
      <charset val="134"/>
    </font>
    <font>
      <sz val="60"/>
      <name val="华文彩云"/>
      <charset val="134"/>
    </font>
    <font>
      <sz val="12"/>
      <name val="Times New Roman"/>
      <family val="1"/>
    </font>
    <font>
      <sz val="60"/>
      <name val="华文中宋"/>
      <charset val="134"/>
    </font>
    <font>
      <sz val="9"/>
      <name val="宋体"/>
      <family val="3"/>
      <charset val="134"/>
      <scheme val="minor"/>
    </font>
  </fonts>
  <fills count="3">
    <fill>
      <patternFill patternType="none"/>
    </fill>
    <fill>
      <patternFill patternType="gray125"/>
    </fill>
    <fill>
      <patternFill patternType="solid">
        <fgColor indexed="47"/>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31">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62">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181" fontId="1" fillId="0" borderId="0" xfId="0" applyNumberFormat="1" applyFont="1" applyFill="1" applyBorder="1" applyAlignment="1">
      <alignment horizontal="center" vertical="center"/>
    </xf>
    <xf numFmtId="181" fontId="1" fillId="0" borderId="0" xfId="0" applyNumberFormat="1" applyFont="1" applyFill="1" applyBorder="1" applyAlignment="1">
      <alignment vertical="center"/>
    </xf>
    <xf numFmtId="180" fontId="1" fillId="0" borderId="0" xfId="0" applyNumberFormat="1"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81" fontId="1" fillId="0" borderId="1"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1" fillId="2" borderId="1" xfId="0" applyFont="1" applyFill="1" applyBorder="1" applyAlignment="1">
      <alignment vertical="center"/>
    </xf>
    <xf numFmtId="181" fontId="1" fillId="2" borderId="1" xfId="0" applyNumberFormat="1" applyFont="1" applyFill="1" applyBorder="1" applyAlignment="1">
      <alignment horizontal="center" vertical="center"/>
    </xf>
    <xf numFmtId="181" fontId="1" fillId="2" borderId="1" xfId="0" applyNumberFormat="1" applyFont="1" applyFill="1" applyBorder="1" applyAlignment="1">
      <alignment vertical="center"/>
    </xf>
    <xf numFmtId="180" fontId="1" fillId="2" borderId="1" xfId="0" applyNumberFormat="1" applyFont="1" applyFill="1" applyBorder="1" applyAlignment="1">
      <alignment vertical="center"/>
    </xf>
    <xf numFmtId="0" fontId="1" fillId="0" borderId="1" xfId="0" applyFont="1" applyFill="1" applyBorder="1" applyAlignment="1">
      <alignment horizontal="left" vertical="center" wrapText="1"/>
    </xf>
    <xf numFmtId="181" fontId="1" fillId="0" borderId="1" xfId="2" applyNumberFormat="1" applyFont="1" applyFill="1" applyBorder="1" applyAlignment="1">
      <alignment horizontal="center" vertical="center" wrapText="1"/>
    </xf>
    <xf numFmtId="181" fontId="1" fillId="0" borderId="1" xfId="2" applyNumberFormat="1" applyFont="1" applyFill="1" applyBorder="1" applyAlignment="1">
      <alignment vertical="center" wrapText="1"/>
    </xf>
    <xf numFmtId="180" fontId="1" fillId="0" borderId="1" xfId="0" applyNumberFormat="1" applyFont="1" applyFill="1" applyBorder="1" applyAlignment="1">
      <alignment vertical="center"/>
    </xf>
    <xf numFmtId="0" fontId="1" fillId="0" borderId="1" xfId="2" applyFont="1" applyFill="1" applyBorder="1" applyAlignment="1">
      <alignment horizontal="left" vertical="center" wrapText="1"/>
    </xf>
    <xf numFmtId="0" fontId="1" fillId="0" borderId="1" xfId="2" applyFont="1" applyFill="1" applyBorder="1" applyAlignment="1">
      <alignment horizontal="center" vertical="center" wrapText="1"/>
    </xf>
    <xf numFmtId="180" fontId="1" fillId="0" borderId="1" xfId="2" applyNumberFormat="1" applyFont="1" applyFill="1" applyBorder="1" applyAlignment="1">
      <alignment vertical="center" wrapText="1"/>
    </xf>
    <xf numFmtId="0" fontId="1" fillId="0" borderId="1" xfId="2" applyFont="1" applyBorder="1" applyAlignment="1">
      <alignment horizontal="left" vertical="center" wrapText="1"/>
    </xf>
    <xf numFmtId="0" fontId="1" fillId="0" borderId="1" xfId="2" applyFont="1" applyBorder="1" applyAlignment="1">
      <alignment horizontal="center" vertical="center" wrapText="1"/>
    </xf>
    <xf numFmtId="181" fontId="1" fillId="0" borderId="1" xfId="2" applyNumberFormat="1" applyFont="1" applyBorder="1" applyAlignment="1">
      <alignment vertical="center" wrapText="1"/>
    </xf>
    <xf numFmtId="181" fontId="1" fillId="0" borderId="1" xfId="0" applyNumberFormat="1" applyFont="1" applyFill="1" applyBorder="1" applyAlignment="1">
      <alignment vertical="center"/>
    </xf>
    <xf numFmtId="179" fontId="1" fillId="0" borderId="1" xfId="0" applyNumberFormat="1" applyFont="1" applyFill="1" applyBorder="1" applyAlignment="1">
      <alignment vertical="center"/>
    </xf>
    <xf numFmtId="0" fontId="1" fillId="2" borderId="1" xfId="0" applyFont="1" applyFill="1" applyBorder="1" applyAlignment="1">
      <alignment vertical="center" wrapText="1"/>
    </xf>
    <xf numFmtId="2" fontId="1" fillId="0" borderId="1" xfId="2" applyNumberFormat="1" applyFont="1" applyFill="1" applyBorder="1" applyAlignment="1">
      <alignment horizontal="left" vertical="center" wrapText="1"/>
    </xf>
    <xf numFmtId="2" fontId="1" fillId="0" borderId="1" xfId="2" applyNumberFormat="1" applyFont="1" applyBorder="1" applyAlignment="1">
      <alignment horizontal="left" vertical="center" wrapText="1"/>
    </xf>
    <xf numFmtId="0" fontId="1" fillId="2" borderId="1" xfId="0" applyFont="1" applyFill="1" applyBorder="1" applyAlignment="1">
      <alignment horizontal="left" vertical="center"/>
    </xf>
    <xf numFmtId="181" fontId="1" fillId="2" borderId="1" xfId="0" applyNumberFormat="1" applyFont="1" applyFill="1" applyBorder="1" applyAlignment="1">
      <alignment horizontal="center" vertical="center" wrapText="1"/>
    </xf>
    <xf numFmtId="181" fontId="1" fillId="2" borderId="1" xfId="0" applyNumberFormat="1" applyFont="1" applyFill="1" applyBorder="1" applyAlignment="1">
      <alignment vertical="center" wrapText="1"/>
    </xf>
    <xf numFmtId="180" fontId="1" fillId="2" borderId="1" xfId="0" applyNumberFormat="1" applyFont="1" applyFill="1" applyBorder="1" applyAlignment="1">
      <alignment vertical="center" wrapText="1"/>
    </xf>
    <xf numFmtId="179" fontId="1" fillId="0" borderId="0" xfId="0" applyNumberFormat="1" applyFont="1" applyFill="1" applyBorder="1" applyAlignment="1">
      <alignment horizontal="justify" vertical="center"/>
    </xf>
    <xf numFmtId="0" fontId="1" fillId="0" borderId="3" xfId="0" applyFont="1" applyFill="1" applyBorder="1" applyAlignment="1">
      <alignment horizontal="center" vertical="center"/>
    </xf>
    <xf numFmtId="0" fontId="1" fillId="0" borderId="4" xfId="0" applyFont="1" applyFill="1" applyBorder="1" applyAlignment="1">
      <alignment vertical="center" wrapText="1"/>
    </xf>
    <xf numFmtId="0" fontId="1" fillId="2" borderId="3" xfId="0" applyFont="1" applyFill="1" applyBorder="1" applyAlignment="1">
      <alignment horizontal="center" vertical="center"/>
    </xf>
    <xf numFmtId="0" fontId="2" fillId="2" borderId="5" xfId="0" applyFont="1" applyFill="1" applyBorder="1" applyAlignment="1">
      <alignment vertical="center" wrapText="1"/>
    </xf>
    <xf numFmtId="181" fontId="1" fillId="2" borderId="0" xfId="0" applyNumberFormat="1" applyFont="1" applyFill="1" applyBorder="1" applyAlignment="1">
      <alignment horizontal="center" vertical="center"/>
    </xf>
    <xf numFmtId="181" fontId="1" fillId="2" borderId="0" xfId="0" applyNumberFormat="1" applyFont="1" applyFill="1" applyBorder="1" applyAlignment="1">
      <alignment vertical="center"/>
    </xf>
    <xf numFmtId="180" fontId="1" fillId="2" borderId="0" xfId="0" applyNumberFormat="1" applyFont="1" applyFill="1" applyBorder="1" applyAlignment="1">
      <alignment vertical="center"/>
    </xf>
    <xf numFmtId="0" fontId="1" fillId="0" borderId="0" xfId="0" applyFont="1" applyFill="1" applyBorder="1" applyAlignment="1">
      <alignment horizontal="center" vertical="top" wrapText="1"/>
    </xf>
    <xf numFmtId="181" fontId="1" fillId="0" borderId="1" xfId="0" applyNumberFormat="1" applyFont="1" applyFill="1" applyBorder="1" applyAlignment="1">
      <alignment horizontal="left" vertical="center" wrapText="1"/>
    </xf>
    <xf numFmtId="0" fontId="1" fillId="2" borderId="6" xfId="0" applyFont="1" applyFill="1" applyBorder="1" applyAlignment="1">
      <alignment vertical="center" wrapText="1"/>
    </xf>
    <xf numFmtId="0" fontId="1" fillId="0" borderId="7" xfId="0" applyFont="1" applyFill="1" applyBorder="1" applyAlignment="1">
      <alignment horizontal="left" vertical="center" wrapText="1"/>
    </xf>
    <xf numFmtId="49" fontId="1" fillId="2" borderId="7" xfId="0" applyNumberFormat="1" applyFont="1" applyFill="1" applyBorder="1" applyAlignment="1">
      <alignment horizontal="left"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NumberFormat="1" applyFont="1" applyFill="1" applyAlignment="1">
      <alignment vertical="center"/>
    </xf>
    <xf numFmtId="181"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8" fontId="1" fillId="0" borderId="2" xfId="0" applyNumberFormat="1" applyFont="1" applyFill="1" applyBorder="1" applyAlignment="1">
      <alignment horizontal="justify" vertical="center"/>
    </xf>
    <xf numFmtId="178" fontId="1" fillId="0" borderId="6" xfId="0" applyNumberFormat="1" applyFont="1" applyFill="1" applyBorder="1" applyAlignment="1">
      <alignment horizontal="justify" vertical="center"/>
    </xf>
    <xf numFmtId="178" fontId="1" fillId="0" borderId="1" xfId="0" applyNumberFormat="1" applyFont="1" applyFill="1" applyBorder="1" applyAlignment="1">
      <alignment horizontal="justify" vertic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81" fontId="1" fillId="0" borderId="1" xfId="0" applyNumberFormat="1" applyFont="1" applyFill="1" applyBorder="1" applyAlignment="1">
      <alignment horizontal="center" vertical="center"/>
    </xf>
  </cellXfs>
  <cellStyles count="31">
    <cellStyle name="常规" xfId="0" builtinId="0"/>
    <cellStyle name="常规 11" xfId="14"/>
    <cellStyle name="常规 14" xfId="22"/>
    <cellStyle name="常规 15" xfId="17"/>
    <cellStyle name="常规 16" xfId="9"/>
    <cellStyle name="常规 17" xfId="16"/>
    <cellStyle name="常规 18" xfId="15"/>
    <cellStyle name="常规 19" xfId="21"/>
    <cellStyle name="常规 2" xfId="12"/>
    <cellStyle name="常规 20" xfId="18"/>
    <cellStyle name="常规 24" xfId="20"/>
    <cellStyle name="常规 26" xfId="3"/>
    <cellStyle name="常规 27" xfId="7"/>
    <cellStyle name="常规 28" xfId="29"/>
    <cellStyle name="常规 3" xfId="13"/>
    <cellStyle name="常规 30" xfId="27"/>
    <cellStyle name="常规 31" xfId="4"/>
    <cellStyle name="常规 32" xfId="8"/>
    <cellStyle name="常规 33" xfId="28"/>
    <cellStyle name="常规 34" xfId="30"/>
    <cellStyle name="常规 44" xfId="1"/>
    <cellStyle name="常规 46" xfId="11"/>
    <cellStyle name="常规 47" xfId="5"/>
    <cellStyle name="常规 48" xfId="25"/>
    <cellStyle name="常规 49" xfId="23"/>
    <cellStyle name="常规 50" xfId="19"/>
    <cellStyle name="常规 51" xfId="10"/>
    <cellStyle name="常规 52" xfId="6"/>
    <cellStyle name="常规 53" xfId="26"/>
    <cellStyle name="常规 54" xfId="24"/>
    <cellStyle name="常规_2003年预算统一价格"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85725</xdr:rowOff>
    </xdr:from>
    <xdr:to>
      <xdr:col>14</xdr:col>
      <xdr:colOff>0</xdr:colOff>
      <xdr:row>15</xdr:row>
      <xdr:rowOff>95250</xdr:rowOff>
    </xdr:to>
    <xdr:sp macro="" textlink="">
      <xdr:nvSpPr>
        <xdr:cNvPr id="2" name="Line 2"/>
        <xdr:cNvSpPr/>
      </xdr:nvSpPr>
      <xdr:spPr>
        <a:xfrm>
          <a:off x="9525" y="5143500"/>
          <a:ext cx="9401175" cy="952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0</xdr:colOff>
      <xdr:row>15</xdr:row>
      <xdr:rowOff>57150</xdr:rowOff>
    </xdr:from>
    <xdr:to>
      <xdr:col>15</xdr:col>
      <xdr:colOff>9525</xdr:colOff>
      <xdr:row>15</xdr:row>
      <xdr:rowOff>66675</xdr:rowOff>
    </xdr:to>
    <xdr:sp macro="" textlink="">
      <xdr:nvSpPr>
        <xdr:cNvPr id="3" name="Line 3"/>
        <xdr:cNvSpPr/>
      </xdr:nvSpPr>
      <xdr:spPr>
        <a:xfrm>
          <a:off x="0" y="5114925"/>
          <a:ext cx="9410700" cy="9525"/>
        </a:xfrm>
        <a:prstGeom prst="line">
          <a:avLst/>
        </a:prstGeom>
        <a:ln w="25400" cap="flat" cmpd="sng">
          <a:solidFill>
            <a:srgbClr val="000000"/>
          </a:solidFill>
          <a:prstDash val="solid"/>
          <a:headEnd type="none" w="med" len="med"/>
          <a:tailEnd type="none" w="med" len="med"/>
        </a:ln>
      </xdr:spPr>
    </xdr:sp>
    <xdr:clientData/>
  </xdr:twoCellAnchor>
  <xdr:twoCellAnchor>
    <xdr:from>
      <xdr:col>0</xdr:col>
      <xdr:colOff>19050</xdr:colOff>
      <xdr:row>16</xdr:row>
      <xdr:rowOff>19050</xdr:rowOff>
    </xdr:from>
    <xdr:to>
      <xdr:col>14</xdr:col>
      <xdr:colOff>0</xdr:colOff>
      <xdr:row>16</xdr:row>
      <xdr:rowOff>28575</xdr:rowOff>
    </xdr:to>
    <xdr:sp macro="" textlink="">
      <xdr:nvSpPr>
        <xdr:cNvPr id="4" name="Line 4"/>
        <xdr:cNvSpPr/>
      </xdr:nvSpPr>
      <xdr:spPr>
        <a:xfrm>
          <a:off x="19050" y="5219700"/>
          <a:ext cx="9391650" cy="9525"/>
        </a:xfrm>
        <a:prstGeom prst="line">
          <a:avLst/>
        </a:prstGeom>
        <a:ln w="9525" cap="flat" cmpd="sng">
          <a:solidFill>
            <a:srgbClr val="000000"/>
          </a:solidFill>
          <a:prstDash val="solid"/>
          <a:headEnd type="none" w="med" len="med"/>
          <a:tailEnd type="none" w="med" len="med"/>
        </a:ln>
      </xdr:spPr>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P16"/>
  <sheetViews>
    <sheetView view="pageBreakPreview" zoomScale="75" zoomScaleNormal="75" zoomScaleSheetLayoutView="75" workbookViewId="0">
      <selection activeCell="J7" sqref="J7"/>
    </sheetView>
  </sheetViews>
  <sheetFormatPr defaultColWidth="9" defaultRowHeight="14.25"/>
  <cols>
    <col min="1" max="1" width="2.375" style="49" customWidth="1"/>
    <col min="2" max="12" width="9" style="49"/>
    <col min="13" max="13" width="14.5" style="49" customWidth="1"/>
    <col min="14" max="14" width="7.625" style="49" customWidth="1"/>
    <col min="15" max="15" width="13.375" style="49" hidden="1" customWidth="1"/>
    <col min="16" max="16" width="18.5" style="49" hidden="1" customWidth="1"/>
    <col min="17" max="17" width="1.5" style="49" customWidth="1"/>
    <col min="18" max="16384" width="9" style="49"/>
  </cols>
  <sheetData>
    <row r="1" spans="2:13" ht="12.75" customHeight="1"/>
    <row r="2" spans="2:13" ht="76.5">
      <c r="B2" s="50" t="s">
        <v>0</v>
      </c>
      <c r="L2" s="49" t="s">
        <v>1</v>
      </c>
    </row>
    <row r="3" spans="2:13" ht="3.75" customHeight="1">
      <c r="B3" s="51"/>
    </row>
    <row r="4" spans="2:13" ht="68.25" customHeight="1">
      <c r="B4" s="52" t="s">
        <v>2</v>
      </c>
      <c r="C4" s="52"/>
      <c r="D4" s="52"/>
      <c r="E4" s="52"/>
      <c r="F4" s="52"/>
      <c r="G4" s="52"/>
      <c r="H4" s="52"/>
      <c r="I4" s="52"/>
      <c r="J4" s="52"/>
      <c r="K4" s="52"/>
      <c r="L4" s="52"/>
      <c r="M4" s="52"/>
    </row>
    <row r="5" spans="2:13">
      <c r="B5" s="52"/>
      <c r="C5" s="52"/>
      <c r="D5" s="52"/>
      <c r="E5" s="52"/>
      <c r="F5" s="52"/>
      <c r="G5" s="52"/>
      <c r="H5" s="52"/>
      <c r="I5" s="52"/>
      <c r="J5" s="52"/>
      <c r="K5" s="52"/>
      <c r="L5" s="52"/>
      <c r="M5" s="52"/>
    </row>
    <row r="6" spans="2:13">
      <c r="B6" s="52"/>
      <c r="C6" s="52"/>
      <c r="D6" s="52"/>
      <c r="E6" s="52"/>
      <c r="F6" s="52"/>
      <c r="G6" s="52"/>
      <c r="H6" s="52"/>
      <c r="I6" s="52"/>
      <c r="J6" s="52"/>
      <c r="K6" s="52"/>
      <c r="L6" s="52"/>
      <c r="M6" s="52"/>
    </row>
    <row r="7" spans="2:13" ht="85.5" customHeight="1"/>
    <row r="16" spans="2:13" ht="11.25" customHeight="1"/>
  </sheetData>
  <mergeCells count="1">
    <mergeCell ref="B4:M6"/>
  </mergeCells>
  <phoneticPr fontId="9" type="noConversion"/>
  <pageMargins left="0.74791666666666701" right="0.43263888888888902" top="1.2291666666666701" bottom="0.59027777777777801" header="0.51180555555555596" footer="0.51180555555555596"/>
  <pageSetup paperSize="9"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8"/>
  <sheetViews>
    <sheetView tabSelected="1" workbookViewId="0">
      <pane xSplit="5" topLeftCell="F1" activePane="topRight" state="frozen"/>
      <selection pane="topRight" activeCell="K5" sqref="K5"/>
    </sheetView>
  </sheetViews>
  <sheetFormatPr defaultColWidth="9" defaultRowHeight="12"/>
  <cols>
    <col min="1" max="1" width="4.125" style="3" customWidth="1"/>
    <col min="2" max="2" width="23.625" style="4" customWidth="1"/>
    <col min="3" max="3" width="3.875" style="3" customWidth="1"/>
    <col min="4" max="4" width="7.75" style="5" customWidth="1"/>
    <col min="5" max="5" width="8.25" style="6" customWidth="1"/>
    <col min="6" max="6" width="8.375" style="7" customWidth="1"/>
    <col min="7" max="7" width="8.25" style="6" customWidth="1"/>
    <col min="8" max="8" width="9.875" style="6" customWidth="1"/>
    <col min="9" max="9" width="56.25" style="4" customWidth="1"/>
    <col min="10" max="16384" width="9" style="1"/>
  </cols>
  <sheetData>
    <row r="1" spans="1:9" ht="14.25" customHeight="1">
      <c r="A1" s="59" t="s">
        <v>3</v>
      </c>
      <c r="B1" s="59" t="s">
        <v>4</v>
      </c>
      <c r="C1" s="60" t="s">
        <v>5</v>
      </c>
      <c r="D1" s="61" t="s">
        <v>6</v>
      </c>
      <c r="E1" s="53"/>
      <c r="F1" s="53"/>
      <c r="G1" s="53"/>
      <c r="H1" s="53"/>
      <c r="I1" s="59" t="s">
        <v>7</v>
      </c>
    </row>
    <row r="2" spans="1:9" ht="14.25" customHeight="1">
      <c r="A2" s="59"/>
      <c r="B2" s="59"/>
      <c r="C2" s="60"/>
      <c r="D2" s="61"/>
      <c r="E2" s="53"/>
      <c r="F2" s="12"/>
      <c r="G2" s="11"/>
      <c r="H2" s="53"/>
      <c r="I2" s="59"/>
    </row>
    <row r="3" spans="1:9">
      <c r="A3" s="13" t="s">
        <v>8</v>
      </c>
      <c r="B3" s="13"/>
      <c r="C3" s="13"/>
      <c r="D3" s="14"/>
      <c r="E3" s="15"/>
      <c r="F3" s="16"/>
      <c r="G3" s="15"/>
      <c r="H3" s="15"/>
      <c r="I3" s="29"/>
    </row>
    <row r="4" spans="1:9" ht="39" customHeight="1">
      <c r="A4" s="9">
        <v>1</v>
      </c>
      <c r="B4" s="17" t="s">
        <v>9</v>
      </c>
      <c r="C4" s="9" t="s">
        <v>10</v>
      </c>
      <c r="D4" s="18">
        <v>24.5</v>
      </c>
      <c r="E4" s="19"/>
      <c r="F4" s="20"/>
      <c r="G4" s="20"/>
      <c r="H4" s="19"/>
      <c r="I4" s="17" t="s">
        <v>11</v>
      </c>
    </row>
    <row r="5" spans="1:9" ht="45" customHeight="1">
      <c r="A5" s="9">
        <v>2</v>
      </c>
      <c r="B5" s="21" t="s">
        <v>12</v>
      </c>
      <c r="C5" s="22" t="s">
        <v>10</v>
      </c>
      <c r="D5" s="18">
        <v>76.8</v>
      </c>
      <c r="E5" s="19"/>
      <c r="F5" s="23"/>
      <c r="G5" s="19"/>
      <c r="H5" s="19"/>
      <c r="I5" s="30" t="s">
        <v>13</v>
      </c>
    </row>
    <row r="6" spans="1:9" ht="36">
      <c r="A6" s="9">
        <v>3</v>
      </c>
      <c r="B6" s="21" t="s">
        <v>14</v>
      </c>
      <c r="C6" s="22" t="s">
        <v>10</v>
      </c>
      <c r="D6" s="18">
        <v>87.5</v>
      </c>
      <c r="E6" s="19"/>
      <c r="F6" s="23"/>
      <c r="G6" s="19"/>
      <c r="H6" s="19"/>
      <c r="I6" s="21" t="s">
        <v>15</v>
      </c>
    </row>
    <row r="7" spans="1:9" ht="30.95" customHeight="1">
      <c r="A7" s="9">
        <v>4</v>
      </c>
      <c r="B7" s="24" t="s">
        <v>16</v>
      </c>
      <c r="C7" s="25" t="s">
        <v>10</v>
      </c>
      <c r="D7" s="18">
        <v>76.8</v>
      </c>
      <c r="E7" s="19"/>
      <c r="F7" s="23"/>
      <c r="G7" s="26"/>
      <c r="H7" s="19"/>
      <c r="I7" s="24" t="s">
        <v>17</v>
      </c>
    </row>
    <row r="8" spans="1:9" ht="33" customHeight="1">
      <c r="A8" s="9">
        <v>5</v>
      </c>
      <c r="B8" s="17" t="s">
        <v>18</v>
      </c>
      <c r="C8" s="25" t="s">
        <v>10</v>
      </c>
      <c r="D8" s="10">
        <v>18.7</v>
      </c>
      <c r="E8" s="19"/>
      <c r="F8" s="20"/>
      <c r="G8" s="27"/>
      <c r="H8" s="19"/>
      <c r="I8" s="17" t="s">
        <v>19</v>
      </c>
    </row>
    <row r="9" spans="1:9" ht="24">
      <c r="A9" s="9">
        <v>6</v>
      </c>
      <c r="B9" s="17" t="s">
        <v>20</v>
      </c>
      <c r="C9" s="25" t="s">
        <v>10</v>
      </c>
      <c r="D9" s="10">
        <v>16.2</v>
      </c>
      <c r="E9" s="19"/>
      <c r="F9" s="20"/>
      <c r="G9" s="27"/>
      <c r="H9" s="19"/>
      <c r="I9" s="17" t="s">
        <v>21</v>
      </c>
    </row>
    <row r="10" spans="1:9" ht="30" customHeight="1">
      <c r="A10" s="9">
        <v>7</v>
      </c>
      <c r="B10" s="17" t="s">
        <v>22</v>
      </c>
      <c r="C10" s="25" t="s">
        <v>23</v>
      </c>
      <c r="D10" s="10">
        <v>3</v>
      </c>
      <c r="E10" s="19"/>
      <c r="F10" s="20"/>
      <c r="G10" s="27"/>
      <c r="H10" s="19"/>
      <c r="I10" s="17" t="s">
        <v>24</v>
      </c>
    </row>
    <row r="11" spans="1:9" ht="27.95" customHeight="1">
      <c r="A11" s="9">
        <v>8</v>
      </c>
      <c r="B11" s="24" t="s">
        <v>25</v>
      </c>
      <c r="C11" s="25" t="s">
        <v>10</v>
      </c>
      <c r="D11" s="18">
        <v>132.6</v>
      </c>
      <c r="E11" s="19"/>
      <c r="F11" s="23"/>
      <c r="G11" s="26"/>
      <c r="H11" s="19"/>
      <c r="I11" s="24" t="s">
        <v>26</v>
      </c>
    </row>
    <row r="12" spans="1:9" ht="45" customHeight="1">
      <c r="A12" s="9">
        <v>9</v>
      </c>
      <c r="B12" s="24" t="s">
        <v>27</v>
      </c>
      <c r="C12" s="25" t="s">
        <v>10</v>
      </c>
      <c r="D12" s="18">
        <v>132.6</v>
      </c>
      <c r="E12" s="19"/>
      <c r="F12" s="23"/>
      <c r="G12" s="26"/>
      <c r="H12" s="19"/>
      <c r="I12" s="24" t="s">
        <v>28</v>
      </c>
    </row>
    <row r="13" spans="1:9" ht="29.1" customHeight="1">
      <c r="A13" s="9">
        <v>10</v>
      </c>
      <c r="B13" s="24" t="s">
        <v>29</v>
      </c>
      <c r="C13" s="25" t="s">
        <v>10</v>
      </c>
      <c r="D13" s="18">
        <v>76.8</v>
      </c>
      <c r="E13" s="19"/>
      <c r="F13" s="23"/>
      <c r="G13" s="26"/>
      <c r="H13" s="19"/>
      <c r="I13" s="24" t="s">
        <v>30</v>
      </c>
    </row>
    <row r="14" spans="1:9" ht="24">
      <c r="A14" s="9">
        <v>11</v>
      </c>
      <c r="B14" s="24" t="s">
        <v>31</v>
      </c>
      <c r="C14" s="25" t="s">
        <v>10</v>
      </c>
      <c r="D14" s="18">
        <v>132.6</v>
      </c>
      <c r="E14" s="19"/>
      <c r="F14" s="23"/>
      <c r="G14" s="26"/>
      <c r="H14" s="19"/>
      <c r="I14" s="24" t="s">
        <v>32</v>
      </c>
    </row>
    <row r="15" spans="1:9" ht="24">
      <c r="A15" s="9">
        <v>12</v>
      </c>
      <c r="B15" s="24" t="s">
        <v>33</v>
      </c>
      <c r="C15" s="25" t="s">
        <v>10</v>
      </c>
      <c r="D15" s="18">
        <v>182.6</v>
      </c>
      <c r="E15" s="19"/>
      <c r="F15" s="23"/>
      <c r="G15" s="26"/>
      <c r="H15" s="19"/>
      <c r="I15" s="24" t="s">
        <v>34</v>
      </c>
    </row>
    <row r="16" spans="1:9" ht="24" customHeight="1">
      <c r="A16" s="9">
        <v>13</v>
      </c>
      <c r="B16" s="21" t="s">
        <v>35</v>
      </c>
      <c r="C16" s="22" t="s">
        <v>10</v>
      </c>
      <c r="D16" s="18">
        <v>13.2</v>
      </c>
      <c r="E16" s="19"/>
      <c r="F16" s="23"/>
      <c r="G16" s="19"/>
      <c r="H16" s="19"/>
      <c r="I16" s="21" t="s">
        <v>36</v>
      </c>
    </row>
    <row r="17" spans="1:9" ht="29.1" customHeight="1">
      <c r="A17" s="9">
        <v>14</v>
      </c>
      <c r="B17" s="21" t="s">
        <v>37</v>
      </c>
      <c r="C17" s="22" t="s">
        <v>38</v>
      </c>
      <c r="D17" s="18">
        <v>6</v>
      </c>
      <c r="E17" s="19"/>
      <c r="F17" s="23"/>
      <c r="G17" s="19"/>
      <c r="H17" s="19"/>
      <c r="I17" s="21" t="s">
        <v>39</v>
      </c>
    </row>
    <row r="18" spans="1:9">
      <c r="A18" s="9">
        <v>15</v>
      </c>
      <c r="B18" s="25" t="s">
        <v>40</v>
      </c>
      <c r="C18" s="25"/>
      <c r="D18" s="18"/>
      <c r="E18" s="19"/>
      <c r="F18" s="23"/>
      <c r="G18" s="26"/>
      <c r="H18" s="19"/>
      <c r="I18" s="31">
        <f>SUM(H4:H17)</f>
        <v>0</v>
      </c>
    </row>
    <row r="19" spans="1:9">
      <c r="A19" s="13" t="s">
        <v>41</v>
      </c>
      <c r="B19" s="13"/>
      <c r="C19" s="13"/>
      <c r="D19" s="14"/>
      <c r="E19" s="15"/>
      <c r="F19" s="16"/>
      <c r="G19" s="15"/>
      <c r="H19" s="15"/>
      <c r="I19" s="29"/>
    </row>
    <row r="20" spans="1:9" ht="33" customHeight="1">
      <c r="A20" s="9">
        <v>1</v>
      </c>
      <c r="B20" s="24" t="s">
        <v>25</v>
      </c>
      <c r="C20" s="25" t="s">
        <v>10</v>
      </c>
      <c r="D20" s="18">
        <v>510.2</v>
      </c>
      <c r="E20" s="19"/>
      <c r="F20" s="23"/>
      <c r="G20" s="26"/>
      <c r="H20" s="19"/>
      <c r="I20" s="24" t="s">
        <v>26</v>
      </c>
    </row>
    <row r="21" spans="1:9" ht="33" customHeight="1">
      <c r="A21" s="9">
        <v>2</v>
      </c>
      <c r="B21" s="24" t="s">
        <v>27</v>
      </c>
      <c r="C21" s="25" t="s">
        <v>10</v>
      </c>
      <c r="D21" s="18">
        <v>510.2</v>
      </c>
      <c r="E21" s="19"/>
      <c r="F21" s="23"/>
      <c r="G21" s="26"/>
      <c r="H21" s="19"/>
      <c r="I21" s="24" t="s">
        <v>28</v>
      </c>
    </row>
    <row r="22" spans="1:9" ht="39" customHeight="1">
      <c r="A22" s="9">
        <v>3</v>
      </c>
      <c r="B22" s="24" t="s">
        <v>29</v>
      </c>
      <c r="C22" s="25" t="s">
        <v>10</v>
      </c>
      <c r="D22" s="18">
        <v>510.2</v>
      </c>
      <c r="E22" s="19"/>
      <c r="F22" s="23"/>
      <c r="G22" s="26"/>
      <c r="H22" s="19"/>
      <c r="I22" s="24" t="s">
        <v>30</v>
      </c>
    </row>
    <row r="23" spans="1:9" ht="36" customHeight="1">
      <c r="A23" s="9">
        <v>4</v>
      </c>
      <c r="B23" s="21" t="s">
        <v>37</v>
      </c>
      <c r="C23" s="22" t="s">
        <v>38</v>
      </c>
      <c r="D23" s="18">
        <v>26</v>
      </c>
      <c r="E23" s="19"/>
      <c r="F23" s="23"/>
      <c r="G23" s="19"/>
      <c r="H23" s="19"/>
      <c r="I23" s="21" t="s">
        <v>39</v>
      </c>
    </row>
    <row r="24" spans="1:9" ht="41.1" customHeight="1">
      <c r="A24" s="9">
        <v>5</v>
      </c>
      <c r="B24" s="24" t="s">
        <v>31</v>
      </c>
      <c r="C24" s="25" t="s">
        <v>10</v>
      </c>
      <c r="D24" s="18">
        <v>510.2</v>
      </c>
      <c r="E24" s="19"/>
      <c r="F24" s="23"/>
      <c r="G24" s="26"/>
      <c r="H24" s="19"/>
      <c r="I24" s="24" t="s">
        <v>32</v>
      </c>
    </row>
    <row r="25" spans="1:9" ht="41.1" customHeight="1">
      <c r="A25" s="9">
        <v>6</v>
      </c>
      <c r="B25" s="24" t="s">
        <v>33</v>
      </c>
      <c r="C25" s="25" t="s">
        <v>10</v>
      </c>
      <c r="D25" s="18">
        <v>983.7</v>
      </c>
      <c r="E25" s="19"/>
      <c r="F25" s="23"/>
      <c r="G25" s="26"/>
      <c r="H25" s="19"/>
      <c r="I25" s="24" t="s">
        <v>34</v>
      </c>
    </row>
    <row r="26" spans="1:9">
      <c r="A26" s="9">
        <v>7</v>
      </c>
      <c r="B26" s="25" t="s">
        <v>40</v>
      </c>
      <c r="C26" s="25"/>
      <c r="D26" s="18"/>
      <c r="E26" s="19"/>
      <c r="F26" s="23"/>
      <c r="G26" s="26"/>
      <c r="H26" s="19"/>
      <c r="I26" s="31">
        <f>SUM(H20:H25)</f>
        <v>0</v>
      </c>
    </row>
    <row r="27" spans="1:9">
      <c r="A27" s="13" t="s">
        <v>42</v>
      </c>
      <c r="B27" s="13"/>
      <c r="C27" s="13"/>
      <c r="D27" s="14"/>
      <c r="E27" s="15"/>
      <c r="F27" s="16"/>
      <c r="G27" s="15"/>
      <c r="H27" s="15"/>
      <c r="I27" s="29"/>
    </row>
    <row r="28" spans="1:9" ht="30" customHeight="1">
      <c r="A28" s="9">
        <v>1</v>
      </c>
      <c r="B28" s="24" t="s">
        <v>25</v>
      </c>
      <c r="C28" s="25" t="s">
        <v>10</v>
      </c>
      <c r="D28" s="18">
        <v>165.6</v>
      </c>
      <c r="E28" s="19"/>
      <c r="F28" s="23"/>
      <c r="G28" s="26"/>
      <c r="H28" s="19"/>
      <c r="I28" s="24" t="s">
        <v>26</v>
      </c>
    </row>
    <row r="29" spans="1:9" ht="30.95" customHeight="1">
      <c r="A29" s="9">
        <v>2</v>
      </c>
      <c r="B29" s="24" t="s">
        <v>27</v>
      </c>
      <c r="C29" s="25" t="s">
        <v>10</v>
      </c>
      <c r="D29" s="18">
        <v>165.6</v>
      </c>
      <c r="E29" s="19"/>
      <c r="F29" s="23"/>
      <c r="G29" s="26"/>
      <c r="H29" s="19"/>
      <c r="I29" s="24" t="s">
        <v>28</v>
      </c>
    </row>
    <row r="30" spans="1:9" ht="33" customHeight="1">
      <c r="A30" s="9">
        <v>3</v>
      </c>
      <c r="B30" s="24" t="s">
        <v>31</v>
      </c>
      <c r="C30" s="25" t="s">
        <v>10</v>
      </c>
      <c r="D30" s="18">
        <v>165.6</v>
      </c>
      <c r="E30" s="19"/>
      <c r="F30" s="23"/>
      <c r="G30" s="26"/>
      <c r="H30" s="19"/>
      <c r="I30" s="24" t="s">
        <v>32</v>
      </c>
    </row>
    <row r="31" spans="1:9" ht="35.1" customHeight="1">
      <c r="A31" s="9">
        <v>4</v>
      </c>
      <c r="B31" s="24" t="s">
        <v>33</v>
      </c>
      <c r="C31" s="25" t="s">
        <v>10</v>
      </c>
      <c r="D31" s="18">
        <v>375.6</v>
      </c>
      <c r="E31" s="19"/>
      <c r="F31" s="23"/>
      <c r="G31" s="26"/>
      <c r="H31" s="19"/>
      <c r="I31" s="24" t="s">
        <v>34</v>
      </c>
    </row>
    <row r="32" spans="1:9" ht="27" customHeight="1">
      <c r="A32" s="9">
        <v>5</v>
      </c>
      <c r="B32" s="17" t="s">
        <v>43</v>
      </c>
      <c r="C32" s="9" t="s">
        <v>10</v>
      </c>
      <c r="D32" s="10">
        <v>679.6</v>
      </c>
      <c r="E32" s="27"/>
      <c r="F32" s="20"/>
      <c r="G32" s="27"/>
      <c r="H32" s="27"/>
      <c r="I32" s="17" t="s">
        <v>44</v>
      </c>
    </row>
    <row r="33" spans="1:9">
      <c r="A33" s="9">
        <v>6</v>
      </c>
      <c r="B33" s="25" t="s">
        <v>40</v>
      </c>
      <c r="C33" s="25"/>
      <c r="D33" s="18"/>
      <c r="E33" s="19"/>
      <c r="F33" s="23"/>
      <c r="G33" s="26"/>
      <c r="H33" s="19"/>
      <c r="I33" s="31">
        <f>SUM(H28:H32)</f>
        <v>0</v>
      </c>
    </row>
    <row r="34" spans="1:9">
      <c r="A34" s="13" t="s">
        <v>45</v>
      </c>
      <c r="B34" s="13"/>
      <c r="C34" s="13"/>
      <c r="D34" s="14"/>
      <c r="E34" s="15"/>
      <c r="F34" s="16"/>
      <c r="G34" s="15"/>
      <c r="H34" s="15"/>
      <c r="I34" s="29"/>
    </row>
    <row r="35" spans="1:9" ht="39" customHeight="1">
      <c r="A35" s="9">
        <v>1</v>
      </c>
      <c r="B35" s="24" t="s">
        <v>25</v>
      </c>
      <c r="C35" s="25" t="s">
        <v>10</v>
      </c>
      <c r="D35" s="18">
        <v>380.44</v>
      </c>
      <c r="E35" s="19"/>
      <c r="F35" s="23"/>
      <c r="G35" s="26"/>
      <c r="H35" s="19"/>
      <c r="I35" s="24" t="s">
        <v>26</v>
      </c>
    </row>
    <row r="36" spans="1:9" ht="29.1" customHeight="1">
      <c r="A36" s="9">
        <v>2</v>
      </c>
      <c r="B36" s="24" t="s">
        <v>27</v>
      </c>
      <c r="C36" s="25" t="s">
        <v>10</v>
      </c>
      <c r="D36" s="18">
        <v>380.44</v>
      </c>
      <c r="E36" s="19"/>
      <c r="F36" s="23"/>
      <c r="G36" s="26"/>
      <c r="H36" s="19"/>
      <c r="I36" s="24" t="s">
        <v>28</v>
      </c>
    </row>
    <row r="37" spans="1:9" ht="36.950000000000003" customHeight="1">
      <c r="A37" s="9">
        <v>3</v>
      </c>
      <c r="B37" s="24" t="s">
        <v>31</v>
      </c>
      <c r="C37" s="25" t="s">
        <v>10</v>
      </c>
      <c r="D37" s="18">
        <v>380.44</v>
      </c>
      <c r="E37" s="19"/>
      <c r="F37" s="23"/>
      <c r="G37" s="26"/>
      <c r="H37" s="19"/>
      <c r="I37" s="24" t="s">
        <v>32</v>
      </c>
    </row>
    <row r="38" spans="1:9" ht="30" customHeight="1">
      <c r="A38" s="9">
        <v>4</v>
      </c>
      <c r="B38" s="24" t="s">
        <v>33</v>
      </c>
      <c r="C38" s="25" t="s">
        <v>10</v>
      </c>
      <c r="D38" s="18">
        <v>1112.5999999999999</v>
      </c>
      <c r="E38" s="19"/>
      <c r="F38" s="23"/>
      <c r="G38" s="26"/>
      <c r="H38" s="19"/>
      <c r="I38" s="24" t="s">
        <v>34</v>
      </c>
    </row>
    <row r="39" spans="1:9">
      <c r="A39" s="9">
        <v>5</v>
      </c>
      <c r="B39" s="25" t="s">
        <v>40</v>
      </c>
      <c r="C39" s="25"/>
      <c r="D39" s="18"/>
      <c r="E39" s="19"/>
      <c r="F39" s="23"/>
      <c r="G39" s="26"/>
      <c r="H39" s="19"/>
      <c r="I39" s="31">
        <f>SUM(H35:H38)</f>
        <v>0</v>
      </c>
    </row>
    <row r="40" spans="1:9">
      <c r="A40" s="13" t="s">
        <v>46</v>
      </c>
      <c r="B40" s="13"/>
      <c r="C40" s="13"/>
      <c r="D40" s="14"/>
      <c r="E40" s="15"/>
      <c r="F40" s="16"/>
      <c r="G40" s="15"/>
      <c r="H40" s="15"/>
      <c r="I40" s="29"/>
    </row>
    <row r="41" spans="1:9" ht="35.1" customHeight="1">
      <c r="A41" s="9">
        <v>1</v>
      </c>
      <c r="B41" s="24" t="s">
        <v>25</v>
      </c>
      <c r="C41" s="25" t="s">
        <v>10</v>
      </c>
      <c r="D41" s="18">
        <v>187.7</v>
      </c>
      <c r="E41" s="19"/>
      <c r="F41" s="23"/>
      <c r="G41" s="26"/>
      <c r="H41" s="19"/>
      <c r="I41" s="24" t="s">
        <v>26</v>
      </c>
    </row>
    <row r="42" spans="1:9" ht="35.1" customHeight="1">
      <c r="A42" s="9">
        <v>2</v>
      </c>
      <c r="B42" s="24" t="s">
        <v>27</v>
      </c>
      <c r="C42" s="25" t="s">
        <v>10</v>
      </c>
      <c r="D42" s="18">
        <v>187.7</v>
      </c>
      <c r="E42" s="19"/>
      <c r="F42" s="23"/>
      <c r="G42" s="26"/>
      <c r="H42" s="19"/>
      <c r="I42" s="24" t="s">
        <v>28</v>
      </c>
    </row>
    <row r="43" spans="1:9" ht="36.950000000000003" customHeight="1">
      <c r="A43" s="9">
        <v>3</v>
      </c>
      <c r="B43" s="24" t="s">
        <v>31</v>
      </c>
      <c r="C43" s="25" t="s">
        <v>10</v>
      </c>
      <c r="D43" s="18">
        <v>187.7</v>
      </c>
      <c r="E43" s="19"/>
      <c r="F43" s="23"/>
      <c r="G43" s="26"/>
      <c r="H43" s="19"/>
      <c r="I43" s="24" t="s">
        <v>32</v>
      </c>
    </row>
    <row r="44" spans="1:9" ht="36.950000000000003" customHeight="1">
      <c r="A44" s="9">
        <v>4</v>
      </c>
      <c r="B44" s="24" t="s">
        <v>33</v>
      </c>
      <c r="C44" s="25" t="s">
        <v>10</v>
      </c>
      <c r="D44" s="18">
        <v>542.6</v>
      </c>
      <c r="E44" s="19"/>
      <c r="F44" s="23"/>
      <c r="G44" s="26"/>
      <c r="H44" s="19"/>
      <c r="I44" s="24" t="s">
        <v>34</v>
      </c>
    </row>
    <row r="45" spans="1:9" ht="33" customHeight="1">
      <c r="A45" s="9">
        <v>5</v>
      </c>
      <c r="B45" s="17" t="s">
        <v>47</v>
      </c>
      <c r="C45" s="9" t="s">
        <v>10</v>
      </c>
      <c r="D45" s="10">
        <v>679.6</v>
      </c>
      <c r="E45" s="27"/>
      <c r="F45" s="20"/>
      <c r="G45" s="27"/>
      <c r="H45" s="27"/>
      <c r="I45" s="17" t="s">
        <v>44</v>
      </c>
    </row>
    <row r="46" spans="1:9">
      <c r="A46" s="9">
        <v>6</v>
      </c>
      <c r="B46" s="25" t="s">
        <v>40</v>
      </c>
      <c r="C46" s="25"/>
      <c r="D46" s="18"/>
      <c r="E46" s="19"/>
      <c r="F46" s="23"/>
      <c r="G46" s="26"/>
      <c r="H46" s="19"/>
      <c r="I46" s="31">
        <f>SUM(H41:H45)</f>
        <v>0</v>
      </c>
    </row>
    <row r="47" spans="1:9">
      <c r="A47" s="13" t="s">
        <v>48</v>
      </c>
      <c r="B47" s="13"/>
      <c r="C47" s="13"/>
      <c r="D47" s="14"/>
      <c r="E47" s="15"/>
      <c r="F47" s="16"/>
      <c r="G47" s="15"/>
      <c r="H47" s="15"/>
      <c r="I47" s="29"/>
    </row>
    <row r="48" spans="1:9" ht="47.1" customHeight="1">
      <c r="A48" s="9">
        <v>1</v>
      </c>
      <c r="B48" s="24" t="s">
        <v>25</v>
      </c>
      <c r="C48" s="25" t="s">
        <v>10</v>
      </c>
      <c r="D48" s="18">
        <v>281.10000000000002</v>
      </c>
      <c r="E48" s="19"/>
      <c r="F48" s="23"/>
      <c r="G48" s="26"/>
      <c r="H48" s="19"/>
      <c r="I48" s="24" t="s">
        <v>26</v>
      </c>
    </row>
    <row r="49" spans="1:9" ht="39" customHeight="1">
      <c r="A49" s="9">
        <v>2</v>
      </c>
      <c r="B49" s="24" t="s">
        <v>27</v>
      </c>
      <c r="C49" s="25" t="s">
        <v>10</v>
      </c>
      <c r="D49" s="18">
        <v>281.10000000000002</v>
      </c>
      <c r="E49" s="19"/>
      <c r="F49" s="23"/>
      <c r="G49" s="26"/>
      <c r="H49" s="19"/>
      <c r="I49" s="24" t="s">
        <v>28</v>
      </c>
    </row>
    <row r="50" spans="1:9" ht="39" customHeight="1">
      <c r="A50" s="9">
        <v>3</v>
      </c>
      <c r="B50" s="24" t="s">
        <v>29</v>
      </c>
      <c r="C50" s="25" t="s">
        <v>10</v>
      </c>
      <c r="D50" s="18">
        <v>643.20000000000005</v>
      </c>
      <c r="E50" s="19"/>
      <c r="F50" s="23"/>
      <c r="G50" s="26"/>
      <c r="H50" s="19"/>
      <c r="I50" s="24" t="s">
        <v>30</v>
      </c>
    </row>
    <row r="51" spans="1:9" ht="36" customHeight="1">
      <c r="A51" s="9">
        <v>4</v>
      </c>
      <c r="B51" s="21" t="s">
        <v>37</v>
      </c>
      <c r="C51" s="22" t="s">
        <v>38</v>
      </c>
      <c r="D51" s="18">
        <v>78</v>
      </c>
      <c r="E51" s="19"/>
      <c r="F51" s="23"/>
      <c r="G51" s="19"/>
      <c r="H51" s="19"/>
      <c r="I51" s="21" t="s">
        <v>39</v>
      </c>
    </row>
    <row r="52" spans="1:9" ht="24">
      <c r="A52" s="9">
        <v>5</v>
      </c>
      <c r="B52" s="24" t="s">
        <v>31</v>
      </c>
      <c r="C52" s="25" t="s">
        <v>10</v>
      </c>
      <c r="D52" s="18">
        <v>281.10000000000002</v>
      </c>
      <c r="E52" s="19"/>
      <c r="F52" s="23"/>
      <c r="G52" s="26"/>
      <c r="H52" s="19"/>
      <c r="I52" s="24" t="s">
        <v>32</v>
      </c>
    </row>
    <row r="53" spans="1:9" ht="24">
      <c r="A53" s="9">
        <v>6</v>
      </c>
      <c r="B53" s="24" t="s">
        <v>33</v>
      </c>
      <c r="C53" s="25" t="s">
        <v>10</v>
      </c>
      <c r="D53" s="18">
        <v>989.4</v>
      </c>
      <c r="E53" s="19"/>
      <c r="F53" s="23"/>
      <c r="G53" s="26"/>
      <c r="H53" s="19"/>
      <c r="I53" s="24" t="s">
        <v>34</v>
      </c>
    </row>
    <row r="54" spans="1:9">
      <c r="A54" s="9">
        <v>7</v>
      </c>
      <c r="B54" s="25" t="s">
        <v>40</v>
      </c>
      <c r="C54" s="25"/>
      <c r="D54" s="18"/>
      <c r="E54" s="19"/>
      <c r="F54" s="23"/>
      <c r="G54" s="26"/>
      <c r="H54" s="19"/>
      <c r="I54" s="31">
        <f>SUM(H48:H53)</f>
        <v>0</v>
      </c>
    </row>
    <row r="55" spans="1:9">
      <c r="A55" s="13" t="s">
        <v>49</v>
      </c>
      <c r="B55" s="13"/>
      <c r="C55" s="13"/>
      <c r="D55" s="14"/>
      <c r="E55" s="15"/>
      <c r="F55" s="16"/>
      <c r="G55" s="15"/>
      <c r="H55" s="15"/>
      <c r="I55" s="29"/>
    </row>
    <row r="56" spans="1:9" ht="30" customHeight="1">
      <c r="A56" s="9">
        <v>1</v>
      </c>
      <c r="B56" s="24" t="s">
        <v>25</v>
      </c>
      <c r="C56" s="25" t="s">
        <v>10</v>
      </c>
      <c r="D56" s="18">
        <v>236.68</v>
      </c>
      <c r="E56" s="19"/>
      <c r="F56" s="23"/>
      <c r="G56" s="26"/>
      <c r="H56" s="19"/>
      <c r="I56" s="24" t="s">
        <v>26</v>
      </c>
    </row>
    <row r="57" spans="1:9" ht="33" customHeight="1">
      <c r="A57" s="9">
        <v>2</v>
      </c>
      <c r="B57" s="24" t="s">
        <v>27</v>
      </c>
      <c r="C57" s="25" t="s">
        <v>10</v>
      </c>
      <c r="D57" s="18">
        <v>236.68</v>
      </c>
      <c r="E57" s="19"/>
      <c r="F57" s="23"/>
      <c r="G57" s="26"/>
      <c r="H57" s="19"/>
      <c r="I57" s="24" t="s">
        <v>28</v>
      </c>
    </row>
    <row r="58" spans="1:9" ht="24">
      <c r="A58" s="9">
        <v>3</v>
      </c>
      <c r="B58" s="24" t="s">
        <v>31</v>
      </c>
      <c r="C58" s="25" t="s">
        <v>10</v>
      </c>
      <c r="D58" s="18">
        <v>236.68</v>
      </c>
      <c r="E58" s="19"/>
      <c r="F58" s="23"/>
      <c r="G58" s="26"/>
      <c r="H58" s="19"/>
      <c r="I58" s="24" t="s">
        <v>32</v>
      </c>
    </row>
    <row r="59" spans="1:9" ht="24">
      <c r="A59" s="9">
        <v>4</v>
      </c>
      <c r="B59" s="24" t="s">
        <v>33</v>
      </c>
      <c r="C59" s="25" t="s">
        <v>10</v>
      </c>
      <c r="D59" s="18">
        <v>236.68</v>
      </c>
      <c r="E59" s="19"/>
      <c r="F59" s="23"/>
      <c r="G59" s="26"/>
      <c r="H59" s="19"/>
      <c r="I59" s="24" t="s">
        <v>34</v>
      </c>
    </row>
    <row r="60" spans="1:9" ht="29.1" customHeight="1">
      <c r="A60" s="9">
        <v>5</v>
      </c>
      <c r="B60" s="17" t="s">
        <v>50</v>
      </c>
      <c r="C60" s="9" t="s">
        <v>10</v>
      </c>
      <c r="D60" s="10">
        <v>388.64</v>
      </c>
      <c r="E60" s="27"/>
      <c r="F60" s="20"/>
      <c r="G60" s="27"/>
      <c r="H60" s="27"/>
      <c r="I60" s="17" t="s">
        <v>44</v>
      </c>
    </row>
    <row r="61" spans="1:9" ht="21.95" customHeight="1">
      <c r="A61" s="9">
        <v>5</v>
      </c>
      <c r="B61" s="25" t="s">
        <v>40</v>
      </c>
      <c r="C61" s="25"/>
      <c r="D61" s="18"/>
      <c r="E61" s="19"/>
      <c r="F61" s="23"/>
      <c r="G61" s="26"/>
      <c r="H61" s="19"/>
      <c r="I61" s="31">
        <f>SUM(H56:H60)</f>
        <v>0</v>
      </c>
    </row>
    <row r="62" spans="1:9">
      <c r="A62" s="13" t="s">
        <v>51</v>
      </c>
      <c r="B62" s="13"/>
      <c r="C62" s="13"/>
      <c r="D62" s="14"/>
      <c r="E62" s="15"/>
      <c r="F62" s="16"/>
      <c r="G62" s="15"/>
      <c r="H62" s="15"/>
      <c r="I62" s="29"/>
    </row>
    <row r="63" spans="1:9">
      <c r="A63" s="9">
        <v>1</v>
      </c>
      <c r="B63" s="17" t="s">
        <v>52</v>
      </c>
      <c r="C63" s="9" t="s">
        <v>10</v>
      </c>
      <c r="D63" s="10">
        <v>1747.84</v>
      </c>
      <c r="E63" s="28"/>
      <c r="F63" s="20"/>
      <c r="G63" s="27"/>
      <c r="H63" s="27"/>
      <c r="I63" s="17" t="s">
        <v>53</v>
      </c>
    </row>
    <row r="64" spans="1:9">
      <c r="A64" s="9">
        <v>2</v>
      </c>
      <c r="B64" s="17" t="s">
        <v>54</v>
      </c>
      <c r="C64" s="9" t="s">
        <v>10</v>
      </c>
      <c r="D64" s="10">
        <v>1747.84</v>
      </c>
      <c r="E64" s="27"/>
      <c r="F64" s="20"/>
      <c r="G64" s="27"/>
      <c r="H64" s="27"/>
      <c r="I64" s="17" t="s">
        <v>55</v>
      </c>
    </row>
    <row r="65" spans="1:9">
      <c r="A65" s="9">
        <v>3</v>
      </c>
      <c r="B65" s="17" t="s">
        <v>56</v>
      </c>
      <c r="C65" s="9" t="s">
        <v>10</v>
      </c>
      <c r="D65" s="10">
        <v>1747.84</v>
      </c>
      <c r="E65" s="27"/>
      <c r="F65" s="20"/>
      <c r="G65" s="27"/>
      <c r="H65" s="27"/>
      <c r="I65" s="17" t="s">
        <v>57</v>
      </c>
    </row>
    <row r="66" spans="1:9">
      <c r="A66" s="9">
        <v>4</v>
      </c>
      <c r="B66" s="8" t="s">
        <v>40</v>
      </c>
      <c r="C66" s="9"/>
      <c r="D66" s="10"/>
      <c r="E66" s="27"/>
      <c r="F66" s="20"/>
      <c r="G66" s="27"/>
      <c r="H66" s="27"/>
      <c r="I66" s="45">
        <f>SUM(H63:H65)</f>
        <v>0</v>
      </c>
    </row>
    <row r="67" spans="1:9">
      <c r="A67" s="32"/>
      <c r="B67" s="29"/>
      <c r="C67" s="29"/>
      <c r="D67" s="33"/>
      <c r="E67" s="34"/>
      <c r="F67" s="35"/>
      <c r="G67" s="34"/>
      <c r="H67" s="34"/>
      <c r="I67" s="46"/>
    </row>
    <row r="68" spans="1:9">
      <c r="A68" s="9"/>
      <c r="B68" s="54"/>
      <c r="C68" s="54"/>
      <c r="D68" s="10"/>
      <c r="E68" s="27"/>
      <c r="F68" s="20"/>
      <c r="G68" s="27"/>
      <c r="H68" s="55"/>
      <c r="I68" s="56"/>
    </row>
    <row r="69" spans="1:9">
      <c r="A69" s="9"/>
      <c r="B69" s="54"/>
      <c r="C69" s="54"/>
      <c r="D69" s="10"/>
      <c r="E69" s="27"/>
      <c r="F69" s="20"/>
      <c r="G69" s="27"/>
      <c r="H69" s="36"/>
      <c r="I69" s="27"/>
    </row>
    <row r="70" spans="1:9">
      <c r="A70" s="9"/>
      <c r="B70" s="54"/>
      <c r="C70" s="54"/>
      <c r="D70" s="10"/>
      <c r="E70" s="27"/>
      <c r="F70" s="20"/>
      <c r="G70" s="27"/>
      <c r="H70" s="55"/>
      <c r="I70" s="57"/>
    </row>
    <row r="71" spans="1:9">
      <c r="A71" s="37"/>
      <c r="B71" s="38"/>
      <c r="C71" s="38"/>
      <c r="I71" s="47"/>
    </row>
    <row r="72" spans="1:9">
      <c r="A72" s="39"/>
      <c r="B72" s="40" t="s">
        <v>58</v>
      </c>
      <c r="C72" s="40"/>
      <c r="D72" s="41"/>
      <c r="E72" s="42"/>
      <c r="F72" s="43"/>
      <c r="G72" s="42"/>
      <c r="H72" s="42"/>
      <c r="I72" s="48"/>
    </row>
    <row r="73" spans="1:9" ht="18.75" customHeight="1">
      <c r="A73" s="9" t="s">
        <v>59</v>
      </c>
      <c r="B73" s="54" t="s">
        <v>60</v>
      </c>
      <c r="C73" s="54"/>
      <c r="D73" s="54"/>
      <c r="E73" s="54"/>
      <c r="F73" s="54"/>
      <c r="G73" s="54"/>
      <c r="H73" s="54"/>
      <c r="I73" s="54"/>
    </row>
    <row r="74" spans="1:9" s="2" customFormat="1" ht="18.75" customHeight="1">
      <c r="A74" s="9" t="s">
        <v>61</v>
      </c>
      <c r="B74" s="54" t="s">
        <v>62</v>
      </c>
      <c r="C74" s="54"/>
      <c r="D74" s="54"/>
      <c r="E74" s="54"/>
      <c r="F74" s="54"/>
      <c r="G74" s="54"/>
      <c r="H74" s="54"/>
      <c r="I74" s="54"/>
    </row>
    <row r="75" spans="1:9" s="2" customFormat="1" ht="28.5" customHeight="1">
      <c r="A75" s="9" t="s">
        <v>63</v>
      </c>
      <c r="B75" s="54" t="s">
        <v>64</v>
      </c>
      <c r="C75" s="54"/>
      <c r="D75" s="54"/>
      <c r="E75" s="54"/>
      <c r="F75" s="54"/>
      <c r="G75" s="54"/>
      <c r="H75" s="54"/>
      <c r="I75" s="54"/>
    </row>
    <row r="76" spans="1:9" s="2" customFormat="1" ht="18.75" customHeight="1">
      <c r="A76" s="9" t="s">
        <v>65</v>
      </c>
      <c r="B76" s="54" t="s">
        <v>66</v>
      </c>
      <c r="C76" s="54"/>
      <c r="D76" s="54"/>
      <c r="E76" s="54"/>
      <c r="F76" s="54"/>
      <c r="G76" s="54"/>
      <c r="H76" s="54"/>
      <c r="I76" s="54"/>
    </row>
    <row r="77" spans="1:9" s="2" customFormat="1" ht="18.75" customHeight="1">
      <c r="A77" s="9" t="s">
        <v>67</v>
      </c>
      <c r="B77" s="54" t="s">
        <v>68</v>
      </c>
      <c r="C77" s="54"/>
      <c r="D77" s="54"/>
      <c r="E77" s="54"/>
      <c r="F77" s="54"/>
      <c r="G77" s="54"/>
      <c r="H77" s="54"/>
      <c r="I77" s="54"/>
    </row>
    <row r="78" spans="1:9" s="2" customFormat="1" ht="18.75" customHeight="1">
      <c r="A78" s="44"/>
      <c r="B78" s="58" t="s">
        <v>69</v>
      </c>
      <c r="C78" s="58"/>
      <c r="D78" s="58"/>
      <c r="E78" s="58"/>
      <c r="F78" s="58"/>
      <c r="G78" s="58"/>
      <c r="H78" s="58"/>
      <c r="I78" s="58"/>
    </row>
  </sheetData>
  <mergeCells count="19">
    <mergeCell ref="B78:I78"/>
    <mergeCell ref="A1:A2"/>
    <mergeCell ref="B1:B2"/>
    <mergeCell ref="C1:C2"/>
    <mergeCell ref="D1:D2"/>
    <mergeCell ref="E1:E2"/>
    <mergeCell ref="H1:H2"/>
    <mergeCell ref="I1:I2"/>
    <mergeCell ref="B73:I73"/>
    <mergeCell ref="B74:I74"/>
    <mergeCell ref="B75:I75"/>
    <mergeCell ref="B76:I76"/>
    <mergeCell ref="B77:I77"/>
    <mergeCell ref="F1:G1"/>
    <mergeCell ref="B68:C68"/>
    <mergeCell ref="H68:I68"/>
    <mergeCell ref="B69:C69"/>
    <mergeCell ref="B70:C70"/>
    <mergeCell ref="H70:I70"/>
  </mergeCells>
  <phoneticPr fontId="9" type="noConversion"/>
  <printOptions horizontalCentered="1" gridLines="1"/>
  <pageMargins left="0.39305555555555599" right="0.39305555555555599" top="0.90486111111111101" bottom="0.62986111111111098" header="0.23611111111111099" footer="0.39305555555555599"/>
  <pageSetup paperSize="9" orientation="landscape" errors="blank" verticalDpi="300"/>
  <headerFooter alignWithMargins="0">
    <oddHeader>&amp;L
工程名称:福利院工程改造 
项目图纸测量面积:0.000㎡&amp;C&amp;"黑体"&amp;16工程清单&amp;R
2021/2/7</oddHeader>
    <oddFooter>&amp;L&amp;"楷体_GB2312"预算员:                           审 核:&amp;C&amp;"楷体_GB2312"&amp;10            &amp;12         客户签字:&amp;R&amp;"楷体_GB2312"第&amp;P页,共&amp;N页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A4预算单封面</vt:lpstr>
      <vt:lpstr>施工预算</vt:lpstr>
      <vt:lpstr>A4预算单封面!Print_Area</vt:lpstr>
      <vt:lpstr>施工预算!Print_Area</vt:lpstr>
      <vt:lpstr>施工预算!Print_Titles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张宇佳</cp:lastModifiedBy>
  <dcterms:created xsi:type="dcterms:W3CDTF">2015-01-15T16:55:00Z</dcterms:created>
  <dcterms:modified xsi:type="dcterms:W3CDTF">2021-03-09T07:47:27Z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